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度项目计划清单（项目库）" sheetId="11" r:id="rId1"/>
  </sheets>
  <definedNames>
    <definedName name="_xlnm._FilterDatabase" localSheetId="0" hidden="1">'2024年度项目计划清单（项目库）'!$A$3:$T$6</definedName>
    <definedName name="_xlnm.Print_Titles" localSheetId="0">'2024年度项目计划清单（项目库）'!$3:$3</definedName>
  </definedNames>
  <calcPr calcId="144525" concurrentCalc="0"/>
</workbook>
</file>

<file path=xl/sharedStrings.xml><?xml version="1.0" encoding="utf-8"?>
<sst xmlns="http://schemas.openxmlformats.org/spreadsheetml/2006/main" count="31" uniqueCount="25">
  <si>
    <t>附件.1</t>
  </si>
  <si>
    <t xml:space="preserve">  云龙县2024年第三批衔接乡村振兴资金分配表</t>
  </si>
  <si>
    <t>单位：万元</t>
  </si>
  <si>
    <t>序号</t>
  </si>
  <si>
    <t>项目名称</t>
  </si>
  <si>
    <t>项目类别</t>
  </si>
  <si>
    <t>建设性质（新建/续建）</t>
  </si>
  <si>
    <t>项目实施地点（到乡镇、村、组）</t>
  </si>
  <si>
    <t>项目组织实施单位（乡镇人民政府/县级部门）</t>
  </si>
  <si>
    <t>项目行业主管部门（县级部门）</t>
  </si>
  <si>
    <t>项目概要及建设主要内容</t>
  </si>
  <si>
    <t>概算投资及资金构成（万元）</t>
  </si>
  <si>
    <t>安排资金（万元）</t>
  </si>
  <si>
    <t>备注</t>
  </si>
  <si>
    <t>合计</t>
  </si>
  <si>
    <t>——</t>
  </si>
  <si>
    <t>60个</t>
  </si>
  <si>
    <t>一、产业发展类项目</t>
  </si>
  <si>
    <t>34个</t>
  </si>
  <si>
    <t>云龙县肉牛、火腿园区建设项目</t>
  </si>
  <si>
    <t>生产项目—养殖业基地</t>
  </si>
  <si>
    <t>新建</t>
  </si>
  <si>
    <t>云龙县</t>
  </si>
  <si>
    <t>云龙县农业农村局</t>
  </si>
  <si>
    <t>新建6个肉牛养殖厂共计钢结构肉牛养殖房6900平方米及配套粪污处理设施、2个青储饲料加工厂、1个盐泥肉、香肠、萨拉米等500吨肉生产线，开展“诺邓黑猪”扩繁养殖项目，对“云龙牛”、“诺邓火腿”、“诺邓黑猪”等地理标志和区域公共品牌进一步打造。项目实施形成的经营性资产归属关坪乡新荣村、检槽乡文兴村、团结乡团结村、苗尾乡苗尾村、苗尾乡水井村、漕涧镇早竹社区、长新乡丰胜村、民建乡坡脚村、漕涧镇大坪村、白石镇白石村，每年可收益150万元。通过项目实施有利于全县肉牛、诺邓黑猪、火腿产业发展，促进从事相关产业群众增收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</si>
</sst>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);[Red]\(0.0000\)"/>
    <numFmt numFmtId="178" formatCode="0.00_ "/>
  </numFmts>
  <fonts count="33">
    <font>
      <sz val="12"/>
      <name val="宋体"/>
      <charset val="134"/>
    </font>
    <font>
      <sz val="11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4"/>
      <name val="宋体"/>
      <charset val="134"/>
      <scheme val="major"/>
    </font>
    <font>
      <b/>
      <sz val="11"/>
      <name val="宋体"/>
      <charset val="134"/>
    </font>
    <font>
      <sz val="28"/>
      <color indexed="8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sz val="14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0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0" borderId="0"/>
    <xf numFmtId="0" fontId="16" fillId="5" borderId="0" applyNumberFormat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0"/>
    <xf numFmtId="0" fontId="16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/>
  </cellStyleXfs>
  <cellXfs count="50">
    <xf numFmtId="0" fontId="0" fillId="0" borderId="0" xfId="0">
      <alignment vertical="center"/>
    </xf>
    <xf numFmtId="177" fontId="1" fillId="0" borderId="0" xfId="0" applyNumberFormat="1" applyFont="1" applyFill="1" applyBorder="1" applyProtection="1">
      <alignment vertical="center"/>
    </xf>
    <xf numFmtId="177" fontId="2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>
      <alignment vertical="center"/>
    </xf>
    <xf numFmtId="177" fontId="1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 wrapText="1"/>
    </xf>
    <xf numFmtId="177" fontId="2" fillId="2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177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wrapText="1"/>
    </xf>
    <xf numFmtId="178" fontId="6" fillId="3" borderId="0" xfId="0" applyNumberFormat="1" applyFont="1" applyFill="1" applyBorder="1" applyAlignment="1" applyProtection="1">
      <alignment horizontal="center" vertical="center" wrapText="1"/>
    </xf>
    <xf numFmtId="178" fontId="8" fillId="3" borderId="2" xfId="0" applyNumberFormat="1" applyFont="1" applyFill="1" applyBorder="1" applyAlignment="1" applyProtection="1">
      <alignment horizontal="center" vertical="center" wrapText="1"/>
    </xf>
    <xf numFmtId="178" fontId="8" fillId="3" borderId="3" xfId="0" applyNumberFormat="1" applyFont="1" applyFill="1" applyBorder="1" applyAlignment="1" applyProtection="1">
      <alignment horizontal="center" vertical="center" wrapText="1"/>
    </xf>
    <xf numFmtId="178" fontId="11" fillId="3" borderId="1" xfId="0" applyNumberFormat="1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right"/>
    </xf>
    <xf numFmtId="0" fontId="7" fillId="2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/>
    </xf>
    <xf numFmtId="178" fontId="8" fillId="2" borderId="4" xfId="0" applyNumberFormat="1" applyFont="1" applyFill="1" applyBorder="1" applyAlignment="1" applyProtection="1">
      <alignment horizontal="center" vertical="center" wrapText="1"/>
    </xf>
    <xf numFmtId="178" fontId="8" fillId="3" borderId="1" xfId="0" applyNumberFormat="1" applyFont="1" applyFill="1" applyBorder="1" applyAlignment="1" applyProtection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75">
    <cellStyle name="常规" xfId="0" builtinId="0"/>
    <cellStyle name="常规 2_2018年核桃提质增效项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10_2016年计划减贫人员花名小贾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输出" xfId="26" builtinId="21"/>
    <cellStyle name="常规 90" xfId="27"/>
    <cellStyle name="60% - 强调文字颜色 4" xfId="28" builtinId="44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0 13" xfId="58"/>
    <cellStyle name="常规 103" xfId="59"/>
    <cellStyle name="常规 2" xfId="60"/>
    <cellStyle name="常规 2 4" xfId="61"/>
    <cellStyle name="常规 29" xfId="62"/>
    <cellStyle name="常规 3" xfId="63"/>
    <cellStyle name="常规 4" xfId="64"/>
    <cellStyle name="常规 6 2" xfId="65"/>
    <cellStyle name="常规 6 3" xfId="66"/>
    <cellStyle name="常规 82" xfId="67"/>
    <cellStyle name="常规 92" xfId="68"/>
    <cellStyle name="常规 87" xfId="69"/>
    <cellStyle name="常规 88" xfId="70"/>
    <cellStyle name="常规 89" xfId="71"/>
    <cellStyle name="常规 9" xfId="72"/>
    <cellStyle name="常规 91" xfId="73"/>
    <cellStyle name="常规_竣工 2" xfId="7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abSelected="1" zoomScale="85" zoomScaleNormal="85" workbookViewId="0">
      <selection activeCell="S3" sqref="S3"/>
    </sheetView>
  </sheetViews>
  <sheetFormatPr defaultColWidth="9" defaultRowHeight="12"/>
  <cols>
    <col min="1" max="1" width="9.25" style="7" customWidth="1"/>
    <col min="2" max="2" width="18.125" style="8" customWidth="1"/>
    <col min="3" max="3" width="16.25" style="9" customWidth="1"/>
    <col min="4" max="4" width="17.5" style="10" customWidth="1"/>
    <col min="5" max="5" width="16.7583333333333" style="10" customWidth="1"/>
    <col min="6" max="6" width="21.7583333333333" style="10" customWidth="1"/>
    <col min="7" max="7" width="19.5666666666667" style="10" customWidth="1"/>
    <col min="8" max="8" width="44.4583333333333" style="11" hidden="1" customWidth="1"/>
    <col min="9" max="9" width="12.7833333333333" style="10" customWidth="1"/>
    <col min="10" max="10" width="27.7916666666667" style="8" hidden="1" customWidth="1"/>
    <col min="11" max="11" width="22.2083333333333" style="8" hidden="1" customWidth="1"/>
    <col min="12" max="12" width="30.1416666666667" style="8" hidden="1" customWidth="1"/>
    <col min="13" max="13" width="9" style="10" hidden="1" customWidth="1"/>
    <col min="14" max="14" width="7.875" style="12" hidden="1" customWidth="1"/>
    <col min="15" max="15" width="10.75" style="12" hidden="1" customWidth="1"/>
    <col min="16" max="16" width="8.93333333333333" style="10" hidden="1" customWidth="1"/>
    <col min="17" max="17" width="27.05" style="13" hidden="1" customWidth="1"/>
    <col min="18" max="18" width="18.675" style="14" hidden="1" customWidth="1"/>
    <col min="19" max="19" width="20.8916666666667" style="8" customWidth="1"/>
    <col min="20" max="20" width="16.375" style="15" customWidth="1"/>
    <col min="21" max="16384" width="9" style="15"/>
  </cols>
  <sheetData>
    <row r="1" s="1" customFormat="1" ht="39" customHeight="1" spans="1:20">
      <c r="A1" s="16" t="s">
        <v>0</v>
      </c>
      <c r="B1" s="17"/>
      <c r="C1" s="17"/>
      <c r="D1" s="17"/>
      <c r="E1" s="17"/>
      <c r="F1" s="17"/>
      <c r="G1" s="17"/>
      <c r="H1" s="18"/>
      <c r="I1" s="31"/>
      <c r="J1" s="31"/>
      <c r="K1" s="31"/>
      <c r="L1" s="31"/>
      <c r="M1" s="31"/>
      <c r="N1" s="31"/>
      <c r="O1" s="31"/>
      <c r="P1" s="31"/>
      <c r="Q1" s="31"/>
      <c r="R1" s="40"/>
      <c r="S1" s="40"/>
      <c r="T1" s="41"/>
    </row>
    <row r="2" s="2" customFormat="1" ht="46" customHeight="1" spans="1:2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42"/>
      <c r="S2" s="19"/>
      <c r="T2" s="43" t="s">
        <v>2</v>
      </c>
    </row>
    <row r="3" s="3" customFormat="1" ht="100" customHeight="1" spans="1:20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32" t="s">
        <v>11</v>
      </c>
      <c r="J3" s="33"/>
      <c r="K3" s="33"/>
      <c r="L3" s="33"/>
      <c r="M3" s="33"/>
      <c r="N3" s="33"/>
      <c r="O3" s="33"/>
      <c r="P3" s="33"/>
      <c r="Q3" s="33"/>
      <c r="R3" s="44"/>
      <c r="S3" s="45" t="s">
        <v>12</v>
      </c>
      <c r="T3" s="45" t="s">
        <v>13</v>
      </c>
    </row>
    <row r="4" s="4" customFormat="1" ht="14.25" spans="1:20">
      <c r="A4" s="22" t="s">
        <v>14</v>
      </c>
      <c r="B4" s="23" t="s">
        <v>15</v>
      </c>
      <c r="C4" s="23" t="s">
        <v>15</v>
      </c>
      <c r="D4" s="23" t="s">
        <v>15</v>
      </c>
      <c r="E4" s="23" t="s">
        <v>15</v>
      </c>
      <c r="F4" s="23" t="s">
        <v>15</v>
      </c>
      <c r="G4" s="23" t="s">
        <v>15</v>
      </c>
      <c r="H4" s="23" t="s">
        <v>16</v>
      </c>
      <c r="I4" s="34">
        <v>2800</v>
      </c>
      <c r="J4" s="34" t="e">
        <f>J5+#REF!+#REF!+#REF!+#REF!</f>
        <v>#REF!</v>
      </c>
      <c r="K4" s="34" t="e">
        <f>K5+#REF!+#REF!+#REF!+#REF!</f>
        <v>#REF!</v>
      </c>
      <c r="L4" s="34" t="e">
        <f>L5+#REF!+#REF!+#REF!+#REF!</f>
        <v>#REF!</v>
      </c>
      <c r="M4" s="34" t="e">
        <f>M5+#REF!+#REF!+#REF!+#REF!</f>
        <v>#REF!</v>
      </c>
      <c r="N4" s="34" t="e">
        <f>N5+#REF!+#REF!+#REF!+#REF!</f>
        <v>#REF!</v>
      </c>
      <c r="O4" s="34" t="e">
        <f>O5+#REF!+#REF!+#REF!+#REF!</f>
        <v>#REF!</v>
      </c>
      <c r="P4" s="34" t="e">
        <f>P5+#REF!+#REF!+#REF!+#REF!</f>
        <v>#REF!</v>
      </c>
      <c r="Q4" s="34"/>
      <c r="R4" s="46" t="e">
        <f>R5+#REF!+#REF!+#REF!+#REF!</f>
        <v>#REF!</v>
      </c>
      <c r="S4" s="34"/>
      <c r="T4" s="47"/>
    </row>
    <row r="5" s="5" customFormat="1" ht="30" customHeight="1" spans="1:20">
      <c r="A5" s="24"/>
      <c r="B5" s="25" t="s">
        <v>17</v>
      </c>
      <c r="C5" s="25"/>
      <c r="D5" s="25"/>
      <c r="E5" s="25"/>
      <c r="F5" s="25"/>
      <c r="G5" s="25"/>
      <c r="H5" s="26" t="s">
        <v>18</v>
      </c>
      <c r="I5" s="35">
        <f>SUM(I6:I6)</f>
        <v>2800</v>
      </c>
      <c r="J5" s="35">
        <f t="shared" ref="J5:U5" si="0">SUM(J6:J6)</f>
        <v>2800</v>
      </c>
      <c r="K5" s="35">
        <f t="shared" si="0"/>
        <v>0</v>
      </c>
      <c r="L5" s="35">
        <f t="shared" si="0"/>
        <v>0</v>
      </c>
      <c r="M5" s="35">
        <f t="shared" si="0"/>
        <v>0</v>
      </c>
      <c r="N5" s="35">
        <f t="shared" si="0"/>
        <v>0</v>
      </c>
      <c r="O5" s="35">
        <f t="shared" si="0"/>
        <v>236</v>
      </c>
      <c r="P5" s="35">
        <f t="shared" si="0"/>
        <v>0</v>
      </c>
      <c r="Q5" s="35">
        <f t="shared" si="0"/>
        <v>0</v>
      </c>
      <c r="R5" s="48">
        <f t="shared" si="0"/>
        <v>0</v>
      </c>
      <c r="S5" s="35"/>
      <c r="T5" s="38"/>
    </row>
    <row r="6" s="6" customFormat="1" ht="117" customHeight="1" spans="1:20">
      <c r="A6" s="27">
        <v>1</v>
      </c>
      <c r="B6" s="28" t="s">
        <v>19</v>
      </c>
      <c r="C6" s="28" t="s">
        <v>20</v>
      </c>
      <c r="D6" s="28" t="s">
        <v>21</v>
      </c>
      <c r="E6" s="29" t="s">
        <v>22</v>
      </c>
      <c r="F6" s="28" t="s">
        <v>23</v>
      </c>
      <c r="G6" s="28" t="s">
        <v>23</v>
      </c>
      <c r="H6" s="28" t="s">
        <v>24</v>
      </c>
      <c r="I6" s="36">
        <v>2800</v>
      </c>
      <c r="J6" s="36">
        <v>2800</v>
      </c>
      <c r="K6" s="36"/>
      <c r="L6" s="36"/>
      <c r="M6" s="36"/>
      <c r="N6" s="37"/>
      <c r="O6" s="38">
        <v>236</v>
      </c>
      <c r="P6" s="39"/>
      <c r="Q6" s="37"/>
      <c r="R6" s="36"/>
      <c r="S6" s="37">
        <v>195</v>
      </c>
      <c r="T6" s="49"/>
    </row>
    <row r="11" ht="13.5" spans="5:5">
      <c r="E11" s="30"/>
    </row>
  </sheetData>
  <autoFilter ref="A3:T6">
    <extLst/>
  </autoFilter>
  <mergeCells count="4">
    <mergeCell ref="B1:G1"/>
    <mergeCell ref="A2:S2"/>
    <mergeCell ref="I3:R3"/>
    <mergeCell ref="B5:G5"/>
  </mergeCells>
  <conditionalFormatting sqref="B6">
    <cfRule type="duplicateValues" dxfId="0" priority="9"/>
  </conditionalFormatting>
  <dataValidations count="1">
    <dataValidation type="list" allowBlank="1" showInputMessage="1" showErrorMessage="1" sqref="D6">
      <formula1>"新建,改建,扩建"</formula1>
    </dataValidation>
  </dataValidations>
  <printOptions horizontalCentered="1"/>
  <pageMargins left="0.751388888888889" right="0.751388888888889" top="0.432638888888889" bottom="0.472222222222222" header="0" footer="0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2024年度项目计划清单（项目库）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风云</dc:creator>
  <cp:lastModifiedBy>农业农村股</cp:lastModifiedBy>
  <cp:revision>1</cp:revision>
  <dcterms:created xsi:type="dcterms:W3CDTF">2016-09-03T11:25:00Z</dcterms:created>
  <cp:lastPrinted>2022-09-07T08:25:00Z</cp:lastPrinted>
  <dcterms:modified xsi:type="dcterms:W3CDTF">2024-05-28T01:59:15Z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ubyTemplateID">
    <vt:lpwstr>14</vt:lpwstr>
  </property>
  <property fmtid="{D5CDD505-2E9C-101B-9397-08002B2CF9AE}" pid="4" name="ICV">
    <vt:lpwstr>2019D10C9FC64B6CB041410FE16DBA42</vt:lpwstr>
  </property>
</Properties>
</file>